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vian Tamargo\Documents\Agencias\Ibrahim Dabo\"/>
    </mc:Choice>
  </mc:AlternateContent>
  <bookViews>
    <workbookView xWindow="0" yWindow="0" windowWidth="20496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8" i="1" s="1"/>
  <c r="D31" i="1" s="1"/>
  <c r="D33" i="1" s="1"/>
</calcChain>
</file>

<file path=xl/sharedStrings.xml><?xml version="1.0" encoding="utf-8"?>
<sst xmlns="http://schemas.openxmlformats.org/spreadsheetml/2006/main" count="45" uniqueCount="39">
  <si>
    <t>Nombre</t>
  </si>
  <si>
    <t>observación</t>
  </si>
  <si>
    <t>importe</t>
  </si>
  <si>
    <t>Moro Laguardia Wendisleidy</t>
  </si>
  <si>
    <t>del 14 al 24 Hav-mex-hav con 5 maletas</t>
  </si>
  <si>
    <t>Yaima Juliana Laguardia</t>
  </si>
  <si>
    <t>Francisco Moro</t>
  </si>
  <si>
    <t>Calderin Cheda Henry</t>
  </si>
  <si>
    <t>del 21 al 23 Hav-mex-hav con 4 maletas</t>
  </si>
  <si>
    <t>Kalissa Lansana</t>
  </si>
  <si>
    <t>Mariluz Hurtado</t>
  </si>
  <si>
    <t>Jeanne Epouse Keita</t>
  </si>
  <si>
    <t>del 21 al 24 Hav-Mex-Hav con 4 maletas</t>
  </si>
  <si>
    <t>del 24 al 30 Hav- Mex-Hav con 4 maletas</t>
  </si>
  <si>
    <t>Adianez Lugo</t>
  </si>
  <si>
    <t>Jenny Peña Oto</t>
  </si>
  <si>
    <t>del 24 al 28 Hav- Mex-mex-mont-Hav con 5 maletas</t>
  </si>
  <si>
    <t>del 28 al 30 mex-mont-hav y hav- mex con 5 maletas</t>
  </si>
  <si>
    <t>Moussa Soumaoro</t>
  </si>
  <si>
    <t>del 28 al 01 Hav-mex-Hab con 3 maletas</t>
  </si>
  <si>
    <t>lisset Sarua Brocks</t>
  </si>
  <si>
    <t>del 28 al 01 Hav-mex-Hab con 2 maletas</t>
  </si>
  <si>
    <t>del 30 al 3 hab-mex-hab con 4 maletas</t>
  </si>
  <si>
    <t>maribelis Riveron</t>
  </si>
  <si>
    <t>Mariadela Marita</t>
  </si>
  <si>
    <t>del 2 al 4 Hav-Mex-Hab con 4 maletas</t>
  </si>
  <si>
    <t xml:space="preserve">Amadou </t>
  </si>
  <si>
    <t>del 2 al 5  Hav-mex- hav con 4 maletas</t>
  </si>
  <si>
    <t>reynaldo alexander</t>
  </si>
  <si>
    <t>Dayron Ortega</t>
  </si>
  <si>
    <t>del 10 al 13 hav-mex-hav con 5 maletas</t>
  </si>
  <si>
    <t>ibrahima dabo</t>
  </si>
  <si>
    <t>del 7 mex-hav-mex con 4 maletas</t>
  </si>
  <si>
    <t>Mohamed Valfing</t>
  </si>
  <si>
    <t>del 10 al 12 hav-mex-hav con 2 maletas</t>
  </si>
  <si>
    <t>carro 7 dias</t>
  </si>
  <si>
    <t>TOTAL</t>
  </si>
  <si>
    <t>7891*21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</si>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</sst>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33"/>
  <sheetViews>
    <sheetView tabSelected="1" workbookViewId="0">
      <selection activeCell="H12" sqref="H12"/>
    </sheetView>
  </sheetViews>
  <sheetFormatPr baseColWidth="10" defaultRowHeight="14.4" x14ac:dyDescent="0.3"/>
  <cols>
    <col min="2" max="2" width="30" customWidth="1"/>
    <col min="3" max="3" width="60" customWidth="1"/>
    <col min="5" max="5" width="4.109375" customWidth="1"/>
  </cols>
  <sheetData>
    <row r="4" spans="2:4" x14ac:dyDescent="0.3">
      <c r="B4" s="4" t="s">
        <v>0</v>
      </c>
      <c r="C4" s="4" t="s">
        <v>1</v>
      </c>
      <c r="D4" s="4" t="s">
        <v>2</v>
      </c>
    </row>
    <row r="5" spans="2:4" x14ac:dyDescent="0.3">
      <c r="B5" s="2" t="s">
        <v>3</v>
      </c>
      <c r="C5" s="2" t="s">
        <v>4</v>
      </c>
      <c r="D5" s="3">
        <v>1395</v>
      </c>
    </row>
    <row r="6" spans="2:4" x14ac:dyDescent="0.3">
      <c r="B6" s="2" t="s">
        <v>5</v>
      </c>
      <c r="C6" s="2" t="s">
        <v>4</v>
      </c>
      <c r="D6" s="3">
        <v>1395</v>
      </c>
    </row>
    <row r="7" spans="2:4" x14ac:dyDescent="0.3">
      <c r="B7" s="2" t="s">
        <v>6</v>
      </c>
      <c r="C7" s="2" t="s">
        <v>4</v>
      </c>
      <c r="D7" s="3">
        <v>1395</v>
      </c>
    </row>
    <row r="8" spans="2:4" x14ac:dyDescent="0.3">
      <c r="B8" s="2" t="s">
        <v>7</v>
      </c>
      <c r="C8" s="2" t="s">
        <v>8</v>
      </c>
      <c r="D8" s="3">
        <v>1245</v>
      </c>
    </row>
    <row r="9" spans="2:4" x14ac:dyDescent="0.3">
      <c r="B9" s="2" t="s">
        <v>11</v>
      </c>
      <c r="C9" s="2" t="s">
        <v>12</v>
      </c>
      <c r="D9" s="3">
        <v>1245</v>
      </c>
    </row>
    <row r="10" spans="2:4" x14ac:dyDescent="0.3">
      <c r="B10" s="2" t="s">
        <v>9</v>
      </c>
      <c r="C10" s="2" t="s">
        <v>13</v>
      </c>
      <c r="D10" s="3">
        <v>1245</v>
      </c>
    </row>
    <row r="11" spans="2:4" x14ac:dyDescent="0.3">
      <c r="B11" s="2" t="s">
        <v>10</v>
      </c>
      <c r="C11" s="2" t="s">
        <v>13</v>
      </c>
      <c r="D11" s="3">
        <v>1245</v>
      </c>
    </row>
    <row r="12" spans="2:4" x14ac:dyDescent="0.3">
      <c r="B12" s="2" t="s">
        <v>14</v>
      </c>
      <c r="C12" s="2" t="s">
        <v>16</v>
      </c>
      <c r="D12" s="3">
        <v>1190</v>
      </c>
    </row>
    <row r="13" spans="2:4" x14ac:dyDescent="0.3">
      <c r="B13" s="2" t="s">
        <v>15</v>
      </c>
      <c r="C13" s="2" t="s">
        <v>17</v>
      </c>
      <c r="D13" s="3">
        <v>1190</v>
      </c>
    </row>
    <row r="14" spans="2:4" x14ac:dyDescent="0.3">
      <c r="B14" s="10" t="s">
        <v>18</v>
      </c>
      <c r="C14" s="10" t="s">
        <v>19</v>
      </c>
      <c r="D14" s="11">
        <v>967</v>
      </c>
    </row>
    <row r="15" spans="2:4" x14ac:dyDescent="0.3">
      <c r="B15" s="2" t="s">
        <v>20</v>
      </c>
      <c r="C15" s="2" t="s">
        <v>21</v>
      </c>
      <c r="D15" s="3">
        <v>817</v>
      </c>
    </row>
    <row r="16" spans="2:4" x14ac:dyDescent="0.3">
      <c r="B16" s="2" t="s">
        <v>14</v>
      </c>
      <c r="C16" s="2" t="s">
        <v>22</v>
      </c>
      <c r="D16" s="3">
        <v>1245</v>
      </c>
    </row>
    <row r="17" spans="2:4" x14ac:dyDescent="0.3">
      <c r="B17" s="2" t="s">
        <v>23</v>
      </c>
      <c r="C17" s="2" t="s">
        <v>25</v>
      </c>
      <c r="D17" s="3">
        <v>1245</v>
      </c>
    </row>
    <row r="18" spans="2:4" x14ac:dyDescent="0.3">
      <c r="B18" s="2" t="s">
        <v>24</v>
      </c>
      <c r="C18" s="2" t="s">
        <v>25</v>
      </c>
      <c r="D18" s="3">
        <v>1245</v>
      </c>
    </row>
    <row r="19" spans="2:4" x14ac:dyDescent="0.3">
      <c r="B19" s="2" t="s">
        <v>26</v>
      </c>
      <c r="C19" s="2" t="s">
        <v>27</v>
      </c>
      <c r="D19" s="3">
        <v>1245</v>
      </c>
    </row>
    <row r="20" spans="2:4" x14ac:dyDescent="0.3">
      <c r="B20" s="2" t="s">
        <v>28</v>
      </c>
      <c r="C20" s="2" t="s">
        <v>30</v>
      </c>
      <c r="D20" s="3">
        <v>1395</v>
      </c>
    </row>
    <row r="21" spans="2:4" x14ac:dyDescent="0.3">
      <c r="B21" s="2" t="s">
        <v>29</v>
      </c>
      <c r="C21" s="2" t="s">
        <v>30</v>
      </c>
      <c r="D21" s="3">
        <v>1395</v>
      </c>
    </row>
    <row r="22" spans="2:4" x14ac:dyDescent="0.3">
      <c r="B22" s="2" t="s">
        <v>31</v>
      </c>
      <c r="C22" s="2" t="s">
        <v>32</v>
      </c>
      <c r="D22" s="3">
        <v>1245</v>
      </c>
    </row>
    <row r="23" spans="2:4" x14ac:dyDescent="0.3">
      <c r="B23" s="2" t="s">
        <v>33</v>
      </c>
      <c r="C23" s="2" t="s">
        <v>34</v>
      </c>
      <c r="D23" s="3">
        <v>817</v>
      </c>
    </row>
    <row r="24" spans="2:4" x14ac:dyDescent="0.3">
      <c r="B24" s="2"/>
      <c r="C24" s="2" t="s">
        <v>35</v>
      </c>
      <c r="D24" s="3">
        <v>570</v>
      </c>
    </row>
    <row r="25" spans="2:4" x14ac:dyDescent="0.3">
      <c r="B25" s="2"/>
      <c r="C25" s="2"/>
      <c r="D25" s="2"/>
    </row>
    <row r="26" spans="2:4" x14ac:dyDescent="0.3">
      <c r="B26" s="9" t="s">
        <v>36</v>
      </c>
      <c r="C26" s="9"/>
      <c r="D26" s="5">
        <f>SUM(D5:D25)</f>
        <v>23731</v>
      </c>
    </row>
    <row r="27" spans="2:4" x14ac:dyDescent="0.3">
      <c r="D27" s="1">
        <v>15840</v>
      </c>
    </row>
    <row r="28" spans="2:4" x14ac:dyDescent="0.3">
      <c r="D28" s="1">
        <f>D26-D27</f>
        <v>7891</v>
      </c>
    </row>
    <row r="30" spans="2:4" x14ac:dyDescent="0.3">
      <c r="D30" s="6" t="s">
        <v>37</v>
      </c>
    </row>
    <row r="31" spans="2:4" x14ac:dyDescent="0.3">
      <c r="D31">
        <f>D28*21</f>
        <v>165711</v>
      </c>
    </row>
    <row r="32" spans="2:4" x14ac:dyDescent="0.3">
      <c r="D32">
        <v>-163100</v>
      </c>
    </row>
    <row r="33" spans="3:4" x14ac:dyDescent="0.3">
      <c r="C33" s="8" t="s">
        <v>38</v>
      </c>
      <c r="D33" s="7">
        <f>D31+D32</f>
        <v>2611</v>
      </c>
    </row>
  </sheetData>
  <mergeCells count="1">
    <mergeCell ref="B26:C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Yailyn Barbara Sanchez Molin</dc:creator>
  <cp:lastModifiedBy>Vivian Tamargo</cp:lastModifiedBy>
  <dcterms:created xsi:type="dcterms:W3CDTF">2021-10-07T23:49:17Z</dcterms:created>
  <dcterms:modified xsi:type="dcterms:W3CDTF">2022-09-12T16:18:20Z</dcterms:modified>
</cp:coreProperties>
</file>